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705" windowWidth="23235" windowHeight="9225"/>
  </bookViews>
  <sheets>
    <sheet name="TROTAPISTA" sheetId="1" r:id="rId1"/>
  </sheets>
  <calcPr calcId="125725"/>
</workbook>
</file>

<file path=xl/calcChain.xml><?xml version="1.0" encoding="utf-8"?>
<calcChain xmlns="http://schemas.openxmlformats.org/spreadsheetml/2006/main">
  <c r="F26" i="1"/>
  <c r="F25"/>
  <c r="F24"/>
  <c r="F23"/>
  <c r="F22"/>
  <c r="F21"/>
  <c r="F20"/>
  <c r="F19"/>
  <c r="F18"/>
  <c r="F17"/>
  <c r="F16"/>
  <c r="F15"/>
  <c r="F14"/>
  <c r="F13"/>
  <c r="F12"/>
  <c r="F11"/>
  <c r="F27" s="1"/>
  <c r="F10"/>
  <c r="F9"/>
  <c r="F28" l="1"/>
  <c r="F29" s="1"/>
</calcChain>
</file>

<file path=xl/sharedStrings.xml><?xml version="1.0" encoding="utf-8"?>
<sst xmlns="http://schemas.openxmlformats.org/spreadsheetml/2006/main" count="50" uniqueCount="36">
  <si>
    <t>H. AYUNTAMIENTO DE IXTLAHUACAN</t>
  </si>
  <si>
    <t>DIRECCION DE PLANEACION Y DESARROLLO MUNICIPAL</t>
  </si>
  <si>
    <r>
      <t xml:space="preserve">OBRA: </t>
    </r>
    <r>
      <rPr>
        <sz val="10"/>
        <color theme="1"/>
        <rFont val="Arial"/>
        <family val="2"/>
      </rPr>
      <t>CONSTRUCCION DE TROTAPISTA DENTRO DE LA UNIDAD DEPORTIVA EN IXTLAHUACÁN, COLIMA</t>
    </r>
  </si>
  <si>
    <t>FONDO PARA EL FORTALECIMIENTO DE LA INFRAESTRUCTURA ESTATAL Y
MUNICIPAL 2016</t>
  </si>
  <si>
    <t>CATALAOGO DE CONCEPTOS</t>
  </si>
  <si>
    <t>No</t>
  </si>
  <si>
    <t>CONCEPTO</t>
  </si>
  <si>
    <t>U. M.</t>
  </si>
  <si>
    <t>CANTIDAD</t>
  </si>
  <si>
    <t>P.U.</t>
  </si>
  <si>
    <t>IMPORTE</t>
  </si>
  <si>
    <t>SUMA</t>
  </si>
  <si>
    <t>IVA</t>
  </si>
  <si>
    <t>TOTAL</t>
  </si>
  <si>
    <t xml:space="preserve">TRAZO  Y  NIVELACIÓN  TOPOGRÁFICA  DE  TERRENO PARA ESTRUCTURAS, ESTABLECIENDO EJES Y REFERENCIAS PARA SUPERFICIES DE 300-900 M2 </t>
  </si>
  <si>
    <t xml:space="preserve">m2    </t>
  </si>
  <si>
    <t xml:space="preserve">DESPALME  CON  RETROEXCAVADORA  EN  MATERIAL  TIPO  B.  INCLUYE: EXTRACCIÓN  DE  MATERIAL,  ACARREO  A 20 M Y DESCARGA EN ZONA DE ACOPIO. </t>
  </si>
  <si>
    <t xml:space="preserve">m3    </t>
  </si>
  <si>
    <t>DESMONTE   CON   RETROEXCAVADORA   EN  TERRENO  SEMI  DESÉRTICO. INCLUYE: TALA, ROZA, DESENRAICE Y LIMPIEZA.</t>
  </si>
  <si>
    <t xml:space="preserve">CARPETA  DE  5  CM  DE  CONCRETO ASFÁLTICO, CON MEZCLA ASFÁLTICA ELABORADA  EN  PLANTA  CON CEMENTO ASFÁLTICO DEL NO.6 Y AGREGADO PÉTREO DE 3/4 A FINOS. INCLUYE: HUMECTACIÓN DE SUPERFICIE PARA EVITAR POLVO, ACARREO DE LA MEZCLA Y COMPACTACIÓN AL 95 % DE LA PRUEBA DE V.R.S. EN CAMPO. </t>
  </si>
  <si>
    <t xml:space="preserve">SUMINISTRO Y COLOCACIÓN DE SUPERFICIE SINTÉTICA PROFESIONAL PARA TROTAPISTA  A BASE DE DEPORTAN S STRUCTURAL SPRAY SYSTEM DE 12.5 MM,  COLOR  ROJO  TERRACOTA.  INCLUYE: MATERIALES, MANO DE OBRA, EQUIPO Y HERRAMIENTA. </t>
  </si>
  <si>
    <t>EXCAVACION  A  MANO  PARA  ZANJAS EN CUALQUIER MATERIAL EN SECO, EXCEPTO ROCA. INCLUYE: MANO DE OBRA, EQUIPO Y HERRAMIENTA. P.U.O.T.</t>
  </si>
  <si>
    <t xml:space="preserve">MACHUELO  DE  CONCRETO  SIMPLE  F'C 150 KG/CM2, SECCION 10X45 CM COLADO  EN  SITIO.  INCLUYE:  CIMBRADO, COLADO, VIBRADO, CURADO, DESCIMBRADO, MATERIAL, MANO DE OBRA, EQUIPO Y HERRAMIENTA. P.U.O.T. </t>
  </si>
  <si>
    <t xml:space="preserve">m     </t>
  </si>
  <si>
    <t xml:space="preserve">PINTURA  COLOR  AMARILLO  TRÁNSITO  EN  GUARNICIONES DE CONCRETO SECCIÓN PARA BANQUETA. </t>
  </si>
  <si>
    <t>RELLENO  A  MANO  Y  COMPACTADO CON EQUIPO MECANICO DE OPERACIÓN MANUAL  CON  MATERIAL  PRODUCTO  DE EXCAVACIÓN. INCLUYE: MANO DE  OBRA, EQUIPO Y HERRAMIENTA. P.U.O.T.</t>
  </si>
  <si>
    <t xml:space="preserve">RECOLECCIÓN,  CARGA  Y  RETIRO  EN  CAMIÓN DE VOLTEO DE MATERIAL SOBRANTE PRODUCTO DE CORTE Y EXCAVACIÓN. P.U.O.T. </t>
  </si>
  <si>
    <t xml:space="preserve">SUMINISTRO  E  INSTALACIÓN  DE  CABLE  THW  CAL. 12, DE LA MARCA CONDUMEX,  INCLUYE:  MATERIALES,  ACARREOS, INSTALACIÓN, PUNTAS, PRUEBAS, MANO DE OBRA, EQUIPO Y HERRAMIENTA. </t>
  </si>
  <si>
    <t>SUMINISTRO E INSTALACIÓN DE CABLE DE COBRE DESNUDO CAL. 12, INCLUYE: MATERIALES, INSTALACIÓN, PUNTAS, MANO DE OBRA, PRUEBAS, EQUIPO Y HERRAMIENTA.</t>
  </si>
  <si>
    <t xml:space="preserve">TUBO  PVC-SA SANITARIO ANGER EXTREMOS LISOS DE 50 MM (2"), MARCA TUBOS FLEXIBLES . INCLUYE: CORTES Y FIJACIÓN  </t>
  </si>
  <si>
    <t xml:space="preserve">TUBO PVC-SA SANITARIO ANGER EXTREMOS LISOS DE 100 MM (4"), MARCA TUBOS FLEXIBLES . INCLUYE: CORTES Y FIJACIÓN </t>
  </si>
  <si>
    <t xml:space="preserve">pza   </t>
  </si>
  <si>
    <t>COMPACTACIÓN  DE  TERRENO  PARA  DESPLANTE  DE  ESTRUCTURAS, CON PLACA   VIBRATORIA  MANUAL.  INCLUYE:  NIVELACIÓN  DEL  TERRENO, HUMECTACIÓN  DEL  SUELO,  DISGREGADO  DE  AGLOMERADOS  TÉRREOS Y RETIRO DE PETREOS MAOYORES DE 0.5 CM</t>
  </si>
  <si>
    <t>SUMINISTRO DE TERRAPLÉN CONSTRUIDO CON BALASTRE COMPACTADO AL 90 % DE SU PVSM. INCLUYE:  TENDIDO  DE MATERIAL A VOLTEO, INCORPORACIÓN DE AGUA A RAZÓN DE 200 L/M3 Y COMPACTACIÓN.</t>
  </si>
  <si>
    <t xml:space="preserve">POSTE  DE  ALUMBRADO CÓNICO METÁLICO DE 11 M. CON BASE TRAPEZOIDAL DE 40X30CM Y LUMINARIA TIPO URBANA  DE VAPOR DE SODIO DE 400 W  INCLUYE: MATERIALES, MANO DE OBRA, EQUIPO Y HERRAMIENTA.  </t>
  </si>
  <si>
    <t>RIEGO  DE  SELLO  CON  AGREGADO PETREO DE 1/4" AFINOS MEZCLADO CON CEMENTO  PORTLAND  1.0 KG/M2 PARA CARPETA ASFÁLTICA, INCLUYE COMPACTADO CON RODILLO.</t>
  </si>
</sst>
</file>

<file path=xl/styles.xml><?xml version="1.0" encoding="utf-8"?>
<styleSheet xmlns="http://schemas.openxmlformats.org/spreadsheetml/2006/main">
  <numFmts count="2">
    <numFmt numFmtId="44" formatCode="_-&quot;$&quot;* #,##0.00_-;\-&quot;$&quot;* #,##0.00_-;_-&quot;$&quot;* &quot;-&quot;??_-;_-@_-"/>
    <numFmt numFmtId="164" formatCode="_-&quot;$&quot;* #,##0.000_-;\-&quot;$&quot;* #,##0.000_-;_-&quot;$&quot;* &quot;-&quot;??_-;_-@_-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5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horizontal="justify" vertical="center" wrapText="1"/>
    </xf>
    <xf numFmtId="0" fontId="0" fillId="0" borderId="2" xfId="0" applyBorder="1" applyAlignment="1">
      <alignment horizontal="center" vertical="center"/>
    </xf>
    <xf numFmtId="4" fontId="0" fillId="0" borderId="2" xfId="0" applyNumberFormat="1" applyBorder="1" applyAlignment="1">
      <alignment vertical="center"/>
    </xf>
    <xf numFmtId="44" fontId="0" fillId="0" borderId="2" xfId="1" applyFont="1" applyBorder="1" applyAlignment="1">
      <alignment vertical="center"/>
    </xf>
    <xf numFmtId="2" fontId="0" fillId="0" borderId="2" xfId="0" applyNumberFormat="1" applyBorder="1" applyAlignment="1">
      <alignment vertical="center"/>
    </xf>
    <xf numFmtId="164" fontId="0" fillId="0" borderId="2" xfId="1" applyNumberFormat="1" applyFont="1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44" fontId="2" fillId="0" borderId="0" xfId="1" applyFont="1" applyAlignment="1">
      <alignment horizontal="center" vertical="center"/>
    </xf>
    <xf numFmtId="44" fontId="2" fillId="0" borderId="0" xfId="1" applyFont="1" applyAlignment="1">
      <alignment vertical="center"/>
    </xf>
    <xf numFmtId="4" fontId="0" fillId="0" borderId="0" xfId="0" applyNumberFormat="1"/>
    <xf numFmtId="44" fontId="0" fillId="0" borderId="0" xfId="1" applyFont="1" applyAlignment="1">
      <alignment vertical="center"/>
    </xf>
    <xf numFmtId="44" fontId="0" fillId="0" borderId="0" xfId="1" applyFont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justify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2" xfId="0" applyFill="1" applyBorder="1" applyAlignment="1">
      <alignment horizontal="justify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76201</xdr:colOff>
      <xdr:row>0</xdr:row>
      <xdr:rowOff>57151</xdr:rowOff>
    </xdr:from>
    <xdr:to>
      <xdr:col>1</xdr:col>
      <xdr:colOff>457201</xdr:colOff>
      <xdr:row>2</xdr:row>
      <xdr:rowOff>144291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1" y="57151"/>
          <a:ext cx="628650" cy="715790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5</xdr:col>
      <xdr:colOff>190500</xdr:colOff>
      <xdr:row>0</xdr:row>
      <xdr:rowOff>47625</xdr:rowOff>
    </xdr:from>
    <xdr:to>
      <xdr:col>5</xdr:col>
      <xdr:colOff>860687</xdr:colOff>
      <xdr:row>2</xdr:row>
      <xdr:rowOff>133350</xdr:rowOff>
    </xdr:to>
    <xdr:pic>
      <xdr:nvPicPr>
        <xdr:cNvPr id="3" name="Picture 2" descr="logo  ultimo final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162550" y="47625"/>
          <a:ext cx="670187" cy="7143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7"/>
  <sheetViews>
    <sheetView tabSelected="1" topLeftCell="A7" workbookViewId="0">
      <selection activeCell="H29" sqref="H29"/>
    </sheetView>
  </sheetViews>
  <sheetFormatPr baseColWidth="10" defaultRowHeight="15"/>
  <cols>
    <col min="1" max="1" width="3.7109375" customWidth="1"/>
    <col min="2" max="2" width="36.28515625" customWidth="1"/>
    <col min="3" max="3" width="12.42578125" customWidth="1"/>
    <col min="4" max="4" width="12" customWidth="1"/>
    <col min="5" max="5" width="12.28515625" customWidth="1"/>
    <col min="6" max="6" width="14.42578125" customWidth="1"/>
    <col min="8" max="8" width="14.140625" bestFit="1" customWidth="1"/>
  </cols>
  <sheetData>
    <row r="1" spans="1:6" ht="24.95" customHeight="1">
      <c r="A1" s="19" t="s">
        <v>0</v>
      </c>
      <c r="B1" s="19"/>
      <c r="C1" s="19"/>
      <c r="D1" s="19"/>
      <c r="E1" s="19"/>
      <c r="F1" s="19"/>
    </row>
    <row r="2" spans="1:6" ht="24.95" customHeight="1">
      <c r="A2" s="19" t="s">
        <v>1</v>
      </c>
      <c r="B2" s="19"/>
      <c r="C2" s="19"/>
      <c r="D2" s="19"/>
      <c r="E2" s="19"/>
      <c r="F2" s="19"/>
    </row>
    <row r="3" spans="1:6">
      <c r="A3" s="1"/>
      <c r="B3" s="1"/>
      <c r="C3" s="1"/>
      <c r="D3" s="1"/>
      <c r="E3" s="1"/>
      <c r="F3" s="1"/>
    </row>
    <row r="4" spans="1:6" ht="35.25" customHeight="1">
      <c r="A4" s="20" t="s">
        <v>2</v>
      </c>
      <c r="B4" s="20"/>
      <c r="C4" s="20"/>
      <c r="D4" s="20"/>
      <c r="E4" s="20"/>
      <c r="F4" s="20"/>
    </row>
    <row r="5" spans="1:6" ht="32.25" customHeight="1">
      <c r="A5" s="21" t="s">
        <v>3</v>
      </c>
      <c r="B5" s="22"/>
      <c r="C5" s="22"/>
      <c r="D5" s="22"/>
      <c r="E5" s="22"/>
      <c r="F5" s="22"/>
    </row>
    <row r="6" spans="1:6" ht="10.5" customHeight="1">
      <c r="A6" s="2"/>
      <c r="B6" s="3"/>
      <c r="C6" s="3"/>
      <c r="D6" s="3"/>
      <c r="E6" s="3"/>
      <c r="F6" s="3"/>
    </row>
    <row r="7" spans="1:6">
      <c r="A7" s="23" t="s">
        <v>4</v>
      </c>
      <c r="B7" s="23"/>
      <c r="C7" s="23"/>
      <c r="D7" s="23"/>
      <c r="E7" s="23"/>
      <c r="F7" s="23"/>
    </row>
    <row r="8" spans="1:6">
      <c r="A8" s="4" t="s">
        <v>5</v>
      </c>
      <c r="B8" s="4" t="s">
        <v>6</v>
      </c>
      <c r="C8" s="4" t="s">
        <v>7</v>
      </c>
      <c r="D8" s="4" t="s">
        <v>8</v>
      </c>
      <c r="E8" s="4" t="s">
        <v>9</v>
      </c>
      <c r="F8" s="4" t="s">
        <v>10</v>
      </c>
    </row>
    <row r="9" spans="1:6" ht="60">
      <c r="A9" s="5">
        <v>1</v>
      </c>
      <c r="B9" s="6" t="s">
        <v>14</v>
      </c>
      <c r="C9" s="7" t="s">
        <v>15</v>
      </c>
      <c r="D9" s="8">
        <v>1464.33</v>
      </c>
      <c r="E9" s="9"/>
      <c r="F9" s="9">
        <f>D9*E9</f>
        <v>0</v>
      </c>
    </row>
    <row r="10" spans="1:6" ht="60">
      <c r="A10" s="5">
        <v>2</v>
      </c>
      <c r="B10" s="6" t="s">
        <v>18</v>
      </c>
      <c r="C10" s="7" t="s">
        <v>15</v>
      </c>
      <c r="D10" s="8">
        <v>1464.33</v>
      </c>
      <c r="E10" s="9"/>
      <c r="F10" s="9">
        <f t="shared" ref="F10:F26" si="0">D10*E10</f>
        <v>0</v>
      </c>
    </row>
    <row r="11" spans="1:6" ht="75">
      <c r="A11" s="5">
        <v>3</v>
      </c>
      <c r="B11" s="6" t="s">
        <v>16</v>
      </c>
      <c r="C11" s="7" t="s">
        <v>17</v>
      </c>
      <c r="D11" s="8">
        <v>146.43</v>
      </c>
      <c r="E11" s="9"/>
      <c r="F11" s="9">
        <f t="shared" si="0"/>
        <v>0</v>
      </c>
    </row>
    <row r="12" spans="1:6" ht="90">
      <c r="A12" s="5">
        <v>4</v>
      </c>
      <c r="B12" s="6" t="s">
        <v>33</v>
      </c>
      <c r="C12" s="7" t="s">
        <v>17</v>
      </c>
      <c r="D12" s="8">
        <v>436.3</v>
      </c>
      <c r="E12" s="9"/>
      <c r="F12" s="9">
        <f t="shared" si="0"/>
        <v>0</v>
      </c>
    </row>
    <row r="13" spans="1:6" ht="120">
      <c r="A13" s="5">
        <v>5</v>
      </c>
      <c r="B13" s="6" t="s">
        <v>32</v>
      </c>
      <c r="C13" s="7" t="s">
        <v>15</v>
      </c>
      <c r="D13" s="8">
        <v>1464.33</v>
      </c>
      <c r="E13" s="9"/>
      <c r="F13" s="9">
        <f t="shared" si="0"/>
        <v>0</v>
      </c>
    </row>
    <row r="14" spans="1:6" ht="75">
      <c r="A14" s="5">
        <v>6</v>
      </c>
      <c r="B14" s="24" t="s">
        <v>35</v>
      </c>
      <c r="C14" s="7" t="s">
        <v>15</v>
      </c>
      <c r="D14" s="5">
        <v>1387.26</v>
      </c>
      <c r="E14" s="9"/>
      <c r="F14" s="9">
        <f t="shared" si="0"/>
        <v>0</v>
      </c>
    </row>
    <row r="15" spans="1:6" ht="135">
      <c r="A15" s="5">
        <v>7</v>
      </c>
      <c r="B15" s="24" t="s">
        <v>19</v>
      </c>
      <c r="C15" s="7" t="s">
        <v>15</v>
      </c>
      <c r="D15" s="8">
        <v>1387.26</v>
      </c>
      <c r="E15" s="9"/>
      <c r="F15" s="9">
        <f t="shared" si="0"/>
        <v>0</v>
      </c>
    </row>
    <row r="16" spans="1:6" ht="120">
      <c r="A16" s="5">
        <v>8</v>
      </c>
      <c r="B16" s="24" t="s">
        <v>20</v>
      </c>
      <c r="C16" s="7" t="s">
        <v>15</v>
      </c>
      <c r="D16" s="10">
        <v>1387.26</v>
      </c>
      <c r="E16" s="9"/>
      <c r="F16" s="9">
        <f t="shared" si="0"/>
        <v>0</v>
      </c>
    </row>
    <row r="17" spans="1:8" ht="75">
      <c r="A17" s="5">
        <v>9</v>
      </c>
      <c r="B17" s="24" t="s">
        <v>21</v>
      </c>
      <c r="C17" s="7" t="s">
        <v>17</v>
      </c>
      <c r="D17" s="10">
        <v>104.04</v>
      </c>
      <c r="E17" s="9"/>
      <c r="F17" s="9">
        <f t="shared" si="0"/>
        <v>0</v>
      </c>
    </row>
    <row r="18" spans="1:8" ht="105">
      <c r="A18" s="5">
        <v>10</v>
      </c>
      <c r="B18" s="24" t="s">
        <v>22</v>
      </c>
      <c r="C18" s="7" t="s">
        <v>23</v>
      </c>
      <c r="D18" s="10">
        <v>770.7</v>
      </c>
      <c r="E18" s="9"/>
      <c r="F18" s="9">
        <f t="shared" si="0"/>
        <v>0</v>
      </c>
    </row>
    <row r="19" spans="1:8" ht="45">
      <c r="A19" s="5">
        <v>11</v>
      </c>
      <c r="B19" s="24" t="s">
        <v>24</v>
      </c>
      <c r="C19" s="7" t="s">
        <v>23</v>
      </c>
      <c r="D19" s="10">
        <v>770.7</v>
      </c>
      <c r="E19" s="9"/>
      <c r="F19" s="9">
        <f t="shared" si="0"/>
        <v>0</v>
      </c>
    </row>
    <row r="20" spans="1:8" ht="90">
      <c r="A20" s="5">
        <v>12</v>
      </c>
      <c r="B20" s="24" t="s">
        <v>25</v>
      </c>
      <c r="C20" s="7" t="s">
        <v>17</v>
      </c>
      <c r="D20" s="10">
        <v>69.36</v>
      </c>
      <c r="E20" s="9"/>
      <c r="F20" s="9">
        <f t="shared" si="0"/>
        <v>0</v>
      </c>
    </row>
    <row r="21" spans="1:8" ht="60">
      <c r="A21" s="5">
        <v>13</v>
      </c>
      <c r="B21" s="24" t="s">
        <v>26</v>
      </c>
      <c r="C21" s="7" t="s">
        <v>17</v>
      </c>
      <c r="D21" s="10">
        <v>510.35</v>
      </c>
      <c r="E21" s="9"/>
      <c r="F21" s="9">
        <f t="shared" si="0"/>
        <v>0</v>
      </c>
    </row>
    <row r="22" spans="1:8" ht="90">
      <c r="A22" s="5">
        <v>14</v>
      </c>
      <c r="B22" s="24" t="s">
        <v>27</v>
      </c>
      <c r="C22" s="7" t="s">
        <v>23</v>
      </c>
      <c r="D22" s="10">
        <v>1548.87</v>
      </c>
      <c r="E22" s="9"/>
      <c r="F22" s="9">
        <f t="shared" si="0"/>
        <v>0</v>
      </c>
    </row>
    <row r="23" spans="1:8" ht="75">
      <c r="A23" s="5">
        <v>15</v>
      </c>
      <c r="B23" s="24" t="s">
        <v>28</v>
      </c>
      <c r="C23" s="7" t="s">
        <v>23</v>
      </c>
      <c r="D23" s="10">
        <v>135</v>
      </c>
      <c r="E23" s="9"/>
      <c r="F23" s="9">
        <f t="shared" si="0"/>
        <v>0</v>
      </c>
    </row>
    <row r="24" spans="1:8" ht="60">
      <c r="A24" s="5">
        <v>16</v>
      </c>
      <c r="B24" s="24" t="s">
        <v>29</v>
      </c>
      <c r="C24" s="7" t="s">
        <v>23</v>
      </c>
      <c r="D24" s="10">
        <v>9</v>
      </c>
      <c r="E24" s="9"/>
      <c r="F24" s="9">
        <f t="shared" si="0"/>
        <v>0</v>
      </c>
    </row>
    <row r="25" spans="1:8" ht="60">
      <c r="A25" s="5">
        <v>17</v>
      </c>
      <c r="B25" s="24" t="s">
        <v>30</v>
      </c>
      <c r="C25" s="7" t="s">
        <v>23</v>
      </c>
      <c r="D25" s="5">
        <v>42</v>
      </c>
      <c r="E25" s="11"/>
      <c r="F25" s="9">
        <f t="shared" si="0"/>
        <v>0</v>
      </c>
    </row>
    <row r="26" spans="1:8" ht="105">
      <c r="A26" s="5">
        <v>18</v>
      </c>
      <c r="B26" s="24" t="s">
        <v>34</v>
      </c>
      <c r="C26" s="7" t="s">
        <v>31</v>
      </c>
      <c r="D26" s="5">
        <v>9</v>
      </c>
      <c r="E26" s="11"/>
      <c r="F26" s="9">
        <f t="shared" si="0"/>
        <v>0</v>
      </c>
    </row>
    <row r="27" spans="1:8">
      <c r="A27" s="12"/>
      <c r="B27" s="12"/>
      <c r="C27" s="13"/>
      <c r="D27" s="12"/>
      <c r="E27" s="14" t="s">
        <v>11</v>
      </c>
      <c r="F27" s="15">
        <f>SUM(F9:F26)</f>
        <v>0</v>
      </c>
      <c r="H27" s="16"/>
    </row>
    <row r="28" spans="1:8">
      <c r="A28" s="12"/>
      <c r="B28" s="12"/>
      <c r="C28" s="13"/>
      <c r="D28" s="12"/>
      <c r="E28" s="14" t="s">
        <v>12</v>
      </c>
      <c r="F28" s="15">
        <f>F27*0.16</f>
        <v>0</v>
      </c>
    </row>
    <row r="29" spans="1:8">
      <c r="A29" s="12"/>
      <c r="B29" s="12"/>
      <c r="C29" s="13"/>
      <c r="D29" s="12"/>
      <c r="E29" s="14" t="s">
        <v>13</v>
      </c>
      <c r="F29" s="15">
        <f>SUM(F27:F28)</f>
        <v>0</v>
      </c>
      <c r="H29" s="18"/>
    </row>
    <row r="30" spans="1:8">
      <c r="A30" s="12"/>
      <c r="B30" s="12"/>
      <c r="C30" s="13"/>
      <c r="D30" s="12"/>
      <c r="E30" s="17"/>
      <c r="F30" s="17"/>
    </row>
    <row r="31" spans="1:8">
      <c r="A31" s="12"/>
      <c r="B31" s="12"/>
      <c r="C31" s="13"/>
      <c r="D31" s="12"/>
      <c r="E31" s="17"/>
      <c r="F31" s="17"/>
    </row>
    <row r="32" spans="1:8">
      <c r="A32" s="12"/>
      <c r="B32" s="12"/>
      <c r="C32" s="12"/>
      <c r="D32" s="12"/>
      <c r="E32" s="17"/>
      <c r="F32" s="17"/>
    </row>
    <row r="33" spans="1:6">
      <c r="A33" s="12"/>
      <c r="B33" s="12"/>
      <c r="C33" s="12"/>
      <c r="D33" s="12"/>
      <c r="E33" s="17"/>
      <c r="F33" s="17"/>
    </row>
    <row r="34" spans="1:6">
      <c r="A34" s="12"/>
      <c r="B34" s="12"/>
      <c r="C34" s="12"/>
      <c r="D34" s="12"/>
      <c r="E34" s="17"/>
      <c r="F34" s="17"/>
    </row>
    <row r="35" spans="1:6">
      <c r="A35" s="12"/>
      <c r="B35" s="12"/>
      <c r="C35" s="12"/>
      <c r="D35" s="12"/>
      <c r="E35" s="12"/>
      <c r="F35" s="12"/>
    </row>
    <row r="36" spans="1:6">
      <c r="A36" s="12"/>
      <c r="B36" s="12"/>
      <c r="C36" s="12"/>
      <c r="D36" s="12"/>
      <c r="E36" s="12"/>
      <c r="F36" s="12"/>
    </row>
    <row r="37" spans="1:6">
      <c r="A37" s="12"/>
      <c r="B37" s="12"/>
      <c r="C37" s="12"/>
      <c r="D37" s="12"/>
      <c r="E37" s="12"/>
      <c r="F37" s="12"/>
    </row>
  </sheetData>
  <mergeCells count="5">
    <mergeCell ref="A1:F1"/>
    <mergeCell ref="A2:F2"/>
    <mergeCell ref="A4:F4"/>
    <mergeCell ref="A5:F5"/>
    <mergeCell ref="A7:F7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TROTAPISTA</vt:lpstr>
    </vt:vector>
  </TitlesOfParts>
  <Company>http://www.centor.mx.gd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Centor</dc:creator>
  <cp:lastModifiedBy>Centor</cp:lastModifiedBy>
  <dcterms:created xsi:type="dcterms:W3CDTF">2016-05-31T14:20:50Z</dcterms:created>
  <dcterms:modified xsi:type="dcterms:W3CDTF">2016-06-09T20:14:57Z</dcterms:modified>
</cp:coreProperties>
</file>